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26669f602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0ff5c5c71d9e429e"/>
    <x:sheet xmlns:r="http://schemas.openxmlformats.org/officeDocument/2006/relationships" name="Input" sheetId="2" r:id="R575c71e6fc974242"/>
    <x:sheet xmlns:r="http://schemas.openxmlformats.org/officeDocument/2006/relationships" name="Employees" sheetId="3" r:id="Rb0abe2ad2a674e99"/>
    <x:sheet xmlns:r="http://schemas.openxmlformats.org/officeDocument/2006/relationships" name="Criteria" sheetId="4" r:id="R637db1b9c7944151"/>
    <x:sheet xmlns:r="http://schemas.openxmlformats.org/officeDocument/2006/relationships" name="Calculation" sheetId="5" r:id="R035397b377ea4b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5">
    <x:font>
      <x:sz val="11"/>
      <x:name val="Carlito"/>
    </x:font>
    <x:font>
      <x:b/>
      <x:sz val="15"/>
      <x:color rgb="FFFFFFFF"/>
      <x:name val="Arial"/>
    </x:font>
    <x:font>
      <x:i/>
      <x:sz val="10"/>
      <x:color rgb="FF17212B"/>
      <x:name val="Arial"/>
    </x:font>
    <x:font>
      <x:b/>
      <x:sz val="10"/>
      <x:color rgb="FFFFFFFF"/>
      <x:name val="Arial"/>
    </x:font>
    <x:font>
      <x:sz val="10"/>
      <x:color rgb="FF17212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EF2F5"/>
      </x:patternFill>
    </x:fill>
    <x:fill>
      <x:patternFill patternType="solid">
        <x:fgColor rgb="FF0F766E"/>
      </x:patternFill>
    </x:fill>
  </x:fills>
  <x:borders count="3">
    <x:border/>
    <x:border>
      <x:left style="thin">
        <x:color rgb="FFB8C5CF"/>
      </x:left>
      <x:right style="thin">
        <x:color rgb="FFB8C5CF"/>
      </x:right>
      <x:top style="thin">
        <x:color rgb="FFB8C5CF"/>
      </x:top>
      <x:bottom style="thin">
        <x:color rgb="FFB8C5CF"/>
      </x:bottom>
    </x:border>
    <x:border>
      <x:left style="thin">
        <x:color rgb="FFD7E0E6"/>
      </x:left>
      <x:right style="thin">
        <x:color rgb="FFD7E0E6"/>
      </x:right>
      <x:top style="thin">
        <x:color rgb="FFD7E0E6"/>
      </x:top>
      <x:bottom style="thin">
        <x:color rgb="FFD7E0E6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8750114c549eb" /><Relationship Type="http://schemas.openxmlformats.org/officeDocument/2006/relationships/theme" Target="/xl/theme/theme1.xml" Id="Rdaa1e41c03324d1f" /><Relationship Type="http://schemas.openxmlformats.org/officeDocument/2006/relationships/sharedStrings" Target="/xl/sharedStrings.xml" Id="Rc1b55598279a40b8" /><Relationship Type="http://schemas.openxmlformats.org/officeDocument/2006/relationships/worksheet" Target="/xl/worksheets/sheet1.xml" Id="R0ff5c5c71d9e429e" /><Relationship Type="http://schemas.openxmlformats.org/officeDocument/2006/relationships/worksheet" Target="/xl/worksheets/sheet2.xml" Id="R575c71e6fc974242" /><Relationship Type="http://schemas.openxmlformats.org/officeDocument/2006/relationships/worksheet" Target="/xl/worksheets/sheet3.xml" Id="Rb0abe2ad2a674e99" /><Relationship Type="http://schemas.openxmlformats.org/officeDocument/2006/relationships/worksheet" Target="/xl/worksheets/sheet4.xml" Id="R637db1b9c7944151" /><Relationship Type="http://schemas.openxmlformats.org/officeDocument/2006/relationships/worksheet" Target="/xl/worksheets/sheet5.xml" Id="R035397b377ea4b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72" hidden="0" customWidth="1"/>
  </x:cols>
  <x:sheetData>
    <x:row r="1" ht="30" customHeight="1">
      <x:c r="A1" s="3" t="str">
        <x:v>Excel Level 3 - บทที่ 3: Rule Engine</x:v>
      </x:c>
      <x:c r="B1" s="3"/>
      <x:c r="C1" s="3"/>
      <x:c r="D1" s="3"/>
      <x:c r="E1" s="3"/>
      <x:c r="F1" s="3"/>
    </x:row>
    <x:row r="2" ht="25" customHeight="1">
      <x:c r="A2" s="16" t="str">
        <x:v>เปิดไฟล์นี้เมื่อถึงบทที่ 3 ใน Presentation</x:v>
      </x:c>
      <x:c r="B2" s="16"/>
      <x:c r="C2" s="16"/>
      <x:c r="D2" s="16"/>
      <x:c r="E2" s="16"/>
      <x:c r="F2" s="16"/>
    </x:row>
    <x:row r="3">
      <x:c r="A3" s="17"/>
      <x:c r="B3" s="17"/>
      <x:c r="C3" s="17"/>
      <x:c r="D3" s="17"/>
      <x:c r="E3" s="17"/>
      <x:c r="F3" s="17"/>
    </x:row>
    <x:row r="4">
      <x:c r="A4" s="11" t="str">
        <x:v>หัวข้อ</x:v>
      </x:c>
      <x:c r="B4" s="11" t="str">
        <x:v>รายละเอียด</x:v>
      </x:c>
      <x:c r="C4" s="17"/>
      <x:c r="D4" s="17"/>
      <x:c r="E4" s="17"/>
      <x:c r="F4" s="17"/>
    </x:row>
    <x:row r="5" ht="50" customHeight="1">
      <x:c r="A5" s="14" t="str">
        <x:v>ใช้เมื่อ</x:v>
      </x:c>
      <x:c r="B5" s="15" t="str">
        <x:v>หลังสไลด์ IF, AND/OR, XLOOKUP และ Threshold</x:v>
      </x:c>
      <x:c r="C5" s="17"/>
      <x:c r="D5" s="17"/>
      <x:c r="E5" s="17"/>
      <x:c r="F5" s="17"/>
    </x:row>
    <x:row r="6" ht="50" customHeight="1">
      <x:c r="A6" s="14" t="str">
        <x:v>เป้าหมาย</x:v>
      </x:c>
      <x:c r="B6" s="15" t="str">
        <x:v>เขียน rule ก่อนสูตร
ดึงข้อมูลจาก master
ทดสอบ boundary และ missing key</x:v>
      </x:c>
      <x:c r="C6" s="17"/>
      <x:c r="D6" s="17"/>
      <x:c r="E6" s="17"/>
      <x:c r="F6" s="17"/>
    </x:row>
    <x:row r="7" ht="50" customHeight="1">
      <x:c r="A7" s="14" t="str">
        <x:v>ลงมือทำ</x:v>
      </x:c>
      <x:c r="B7" s="15" t="str">
        <x:v>เติมสูตรใน Calculation
ทดสอบ 59/60, 69/70, 79/80
ทดสอบ EmployeeID ที่ไม่พบ</x:v>
      </x:c>
      <x:c r="C7" s="17"/>
      <x:c r="D7" s="17"/>
      <x:c r="E7" s="17"/>
      <x:c r="F7" s="17"/>
    </x:row>
    <x:row r="8" ht="50" customHeight="1">
      <x:c r="A8" s="14" t="str">
        <x:v>หลักฐานว่าเข้าใจ</x:v>
      </x:c>
      <x:c r="B8" s="15" t="str">
        <x:v>อธิบายเหตุผลของโครงสร้างหรือสูตร และทดสอบกรณีที่ผิดได้</x:v>
      </x:c>
      <x:c r="C8" s="17"/>
      <x:c r="D8" s="17"/>
      <x:c r="E8" s="17"/>
      <x:c r="F8" s="17"/>
    </x:row>
    <x:row r="9">
      <x:c r="A9" s="17"/>
      <x:c r="B9" s="17"/>
      <x:c r="C9" s="17"/>
      <x:c r="D9" s="17"/>
      <x:c r="E9" s="17"/>
      <x:c r="F9" s="17"/>
    </x:row>
    <x:row r="10">
      <x:c r="A10" s="17"/>
      <x:c r="B10" s="17"/>
      <x:c r="C10" s="17"/>
      <x:c r="D10" s="17"/>
      <x:c r="E10" s="17"/>
      <x:c r="F10" s="17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0" customHeight="1">
      <x:c r="A1" s="3" t="str">
        <x:v>ข้อมูลสำหรับทดสอบกติกา</x:v>
      </x:c>
      <x:c r="B1" s="3"/>
      <x:c r="C1" s="3"/>
      <x:c r="D1" s="3"/>
      <x:c r="E1" s="3"/>
    </x:row>
    <x:row r="2" ht="25" customHeight="1">
      <x:c r="A2" s="16" t="str">
        <x:v>ค่า Score และ Attendance ถูกเตรียมให้มี boundary</x:v>
      </x:c>
      <x:c r="B2" s="16"/>
      <x:c r="C2" s="16"/>
      <x:c r="D2" s="16"/>
      <x:c r="E2" s="16"/>
    </x:row>
    <x:row r="3">
      <x:c r="A3" s="17"/>
      <x:c r="B3" s="17"/>
      <x:c r="C3" s="17"/>
      <x:c r="D3" s="17"/>
      <x:c r="E3" s="17"/>
    </x:row>
    <x:row r="4">
      <x:c r="A4" s="11" t="str">
        <x:v>EmployeeID</x:v>
      </x:c>
      <x:c r="B4" s="11" t="str">
        <x:v>Score</x:v>
      </x:c>
      <x:c r="C4" s="11" t="str">
        <x:v>AttendancePct</x:v>
      </x:c>
      <x:c r="D4" s="11" t="str">
        <x:v>Status</x:v>
      </x:c>
      <x:c r="E4" s="11" t="str">
        <x:v>Expected focus</x:v>
      </x:c>
    </x:row>
    <x:row r="5">
      <x:c r="A5" s="14" t="str">
        <x:v>E001</x:v>
      </x:c>
      <x:c r="B5" s="14" t="n">
        <x:v>59</x:v>
      </x:c>
      <x:c r="C5" s="18" t="n">
        <x:v>0.9</x:v>
      </x:c>
      <x:c r="D5" s="14" t="str">
        <x:v>Completed</x:v>
      </x:c>
      <x:c r="E5" s="14" t="str">
        <x:v>59/60</x:v>
      </x:c>
    </x:row>
    <x:row r="6">
      <x:c r="A6" s="14" t="str">
        <x:v>E002</x:v>
      </x:c>
      <x:c r="B6" s="14" t="n">
        <x:v>60</x:v>
      </x:c>
      <x:c r="C6" s="18" t="n">
        <x:v>0.9</x:v>
      </x:c>
      <x:c r="D6" s="14" t="str">
        <x:v>Completed</x:v>
      </x:c>
      <x:c r="E6" s="14" t="str">
        <x:v>59/60</x:v>
      </x:c>
    </x:row>
    <x:row r="7">
      <x:c r="A7" s="14" t="str">
        <x:v>E003</x:v>
      </x:c>
      <x:c r="B7" s="14" t="n">
        <x:v>69</x:v>
      </x:c>
      <x:c r="C7" s="18" t="n">
        <x:v>0.9</x:v>
      </x:c>
      <x:c r="D7" s="14" t="str">
        <x:v>Completed</x:v>
      </x:c>
      <x:c r="E7" s="14" t="str">
        <x:v>69/70</x:v>
      </x:c>
    </x:row>
    <x:row r="8">
      <x:c r="A8" s="14" t="str">
        <x:v>E004</x:v>
      </x:c>
      <x:c r="B8" s="14" t="n">
        <x:v>70</x:v>
      </x:c>
      <x:c r="C8" s="18" t="n">
        <x:v>0.9</x:v>
      </x:c>
      <x:c r="D8" s="14" t="str">
        <x:v>Completed</x:v>
      </x:c>
      <x:c r="E8" s="14" t="str">
        <x:v>69/70</x:v>
      </x:c>
    </x:row>
    <x:row r="9">
      <x:c r="A9" s="14" t="str">
        <x:v>E005</x:v>
      </x:c>
      <x:c r="B9" s="14" t="n">
        <x:v>79</x:v>
      </x:c>
      <x:c r="C9" s="18" t="n">
        <x:v>0.9</x:v>
      </x:c>
      <x:c r="D9" s="14" t="str">
        <x:v>Completed</x:v>
      </x:c>
      <x:c r="E9" s="14" t="str">
        <x:v>79/80</x:v>
      </x:c>
    </x:row>
    <x:row r="10">
      <x:c r="A10" s="14" t="str">
        <x:v>E006</x:v>
      </x:c>
      <x:c r="B10" s="14" t="n">
        <x:v>80</x:v>
      </x:c>
      <x:c r="C10" s="18" t="n">
        <x:v>0.9</x:v>
      </x:c>
      <x:c r="D10" s="14" t="str">
        <x:v>Completed</x:v>
      </x:c>
      <x:c r="E10" s="14" t="str">
        <x:v>79/80</x:v>
      </x:c>
    </x:row>
    <x:row r="11">
      <x:c r="A11" s="14" t="str">
        <x:v>E999</x:v>
      </x:c>
      <x:c r="B11" s="14" t="n">
        <x:v>85</x:v>
      </x:c>
      <x:c r="C11" s="18" t="n">
        <x:v>0.9</x:v>
      </x:c>
      <x:c r="D11" s="14" t="str">
        <x:v>Completed</x:v>
      </x:c>
      <x:c r="E11" s="14" t="str">
        <x:v>missing key</x:v>
      </x:c>
    </x:row>
    <x:row r="12">
      <x:c r="A12" s="14" t="str">
        <x:v>E008</x:v>
      </x:c>
      <x:c r="B12" s="14" t="n">
        <x:v>85</x:v>
      </x:c>
      <x:c r="C12" s="18" t="n">
        <x:v>0.75</x:v>
      </x:c>
      <x:c r="D12" s="14" t="str">
        <x:v>Completed</x:v>
      </x:c>
      <x:c r="E12" s="14" t="str">
        <x:v>AND rule</x:v>
      </x:c>
    </x:row>
    <x:row r="13">
      <x:c r="A13" s="17"/>
      <x:c r="B13" s="17"/>
      <x:c r="C13" s="17"/>
      <x:c r="D13" s="17"/>
      <x:c r="E13" s="17"/>
    </x:row>
    <x:row r="14">
      <x:c r="A14" s="17"/>
      <x:c r="B14" s="17"/>
      <x:c r="C14" s="17"/>
      <x:c r="D14" s="17"/>
      <x:c r="E14" s="17"/>
    </x:row>
  </x:sheetData>
  <x:mergeCells>
    <x:mergeCell ref="A1:E1"/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 ht="30" customHeight="1">
      <x:c r="A1" s="3" t="str">
        <x:v>ข้อมูลพนักงาน</x:v>
      </x:c>
      <x:c r="B1" s="3"/>
      <x:c r="C1" s="3"/>
    </x:row>
    <x:row r="2" ht="25" customHeight="1">
      <x:c r="A2" s="16" t="str">
        <x:v>XLOOKUP ใช้ EmployeeID เป็น key</x:v>
      </x:c>
      <x:c r="B2" s="16"/>
      <x:c r="C2" s="16"/>
    </x:row>
    <x:row r="3">
      <x:c r="A3" s="17"/>
      <x:c r="B3" s="17"/>
      <x:c r="C3" s="17"/>
    </x:row>
    <x:row r="4">
      <x:c r="A4" s="11" t="str">
        <x:v>EmployeeID</x:v>
      </x:c>
      <x:c r="B4" s="11" t="str">
        <x:v>EmployeeName</x:v>
      </x:c>
      <x:c r="C4" s="11" t="str">
        <x:v>Department</x:v>
      </x:c>
    </x:row>
    <x:row r="5">
      <x:c r="A5" s="14" t="str">
        <x:v>E001</x:v>
      </x:c>
      <x:c r="B5" s="14" t="str">
        <x:v>พนักงาน 1</x:v>
      </x:c>
      <x:c r="C5" s="14" t="str">
        <x:v>HR</x:v>
      </x:c>
    </x:row>
    <x:row r="6">
      <x:c r="A6" s="14" t="str">
        <x:v>E002</x:v>
      </x:c>
      <x:c r="B6" s="14" t="str">
        <x:v>พนักงาน 2</x:v>
      </x:c>
      <x:c r="C6" s="14" t="str">
        <x:v>Sales</x:v>
      </x:c>
    </x:row>
    <x:row r="7">
      <x:c r="A7" s="14" t="str">
        <x:v>E003</x:v>
      </x:c>
      <x:c r="B7" s="14" t="str">
        <x:v>พนักงาน 3</x:v>
      </x:c>
      <x:c r="C7" s="14" t="str">
        <x:v>IT</x:v>
      </x:c>
    </x:row>
    <x:row r="8">
      <x:c r="A8" s="14" t="str">
        <x:v>E004</x:v>
      </x:c>
      <x:c r="B8" s="14" t="str">
        <x:v>พนักงาน 4</x:v>
      </x:c>
      <x:c r="C8" s="14" t="str">
        <x:v>Finance</x:v>
      </x:c>
    </x:row>
    <x:row r="9">
      <x:c r="A9" s="14" t="str">
        <x:v>E005</x:v>
      </x:c>
      <x:c r="B9" s="14" t="str">
        <x:v>พนักงาน 5</x:v>
      </x:c>
      <x:c r="C9" s="14" t="str">
        <x:v>HR</x:v>
      </x:c>
    </x:row>
    <x:row r="10">
      <x:c r="A10" s="14" t="str">
        <x:v>E006</x:v>
      </x:c>
      <x:c r="B10" s="14" t="str">
        <x:v>พนักงาน 6</x:v>
      </x:c>
      <x:c r="C10" s="14" t="str">
        <x:v>Sales</x:v>
      </x:c>
    </x:row>
    <x:row r="11">
      <x:c r="A11" s="14" t="str">
        <x:v>E007</x:v>
      </x:c>
      <x:c r="B11" s="14" t="str">
        <x:v>พนักงาน 7</x:v>
      </x:c>
      <x:c r="C11" s="14" t="str">
        <x:v>IT</x:v>
      </x:c>
    </x:row>
    <x:row r="12">
      <x:c r="A12" s="14" t="str">
        <x:v>E008</x:v>
      </x:c>
      <x:c r="B12" s="14" t="str">
        <x:v>พนักงาน 8</x:v>
      </x:c>
      <x:c r="C12" s="14" t="str">
        <x:v>Finance</x:v>
      </x:c>
    </x:row>
    <x:row r="13">
      <x:c r="A13" s="17"/>
      <x:c r="B13" s="17"/>
      <x:c r="C13" s="17"/>
    </x:row>
    <x:row r="14">
      <x:c r="A14" s="17"/>
      <x:c r="B14" s="17"/>
      <x:c r="C14" s="17"/>
    </x:row>
  </x:sheetData>
  <x:mergeCells>
    <x:mergeCell ref="A1:C1"/>
    <x:mergeCell ref="A2:C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 ht="30" customHeight="1">
      <x:c r="A1" s="3" t="str">
        <x:v>เกณฑ์คะแนน</x:v>
      </x:c>
      <x:c r="B1" s="3"/>
      <x:c r="C1" s="3"/>
    </x:row>
    <x:row r="2" ht="25" customHeight="1">
      <x:c r="A2" s="16" t="str">
        <x:v>เรียง MinScore จากน้อยไปมาก</x:v>
      </x:c>
      <x:c r="B2" s="16"/>
      <x:c r="C2" s="16"/>
    </x:row>
    <x:row r="3">
      <x:c r="A3" s="17"/>
      <x:c r="B3" s="17"/>
      <x:c r="C3" s="17"/>
    </x:row>
    <x:row r="4">
      <x:c r="A4" s="11" t="str">
        <x:v>MinScore</x:v>
      </x:c>
      <x:c r="B4" s="11" t="str">
        <x:v>Grade</x:v>
      </x:c>
      <x:c r="C4" s="11" t="str">
        <x:v>Meaning</x:v>
      </x:c>
    </x:row>
    <x:row r="5">
      <x:c r="A5" s="14" t="n">
        <x:v>0</x:v>
      </x:c>
      <x:c r="B5" s="14" t="str">
        <x:v>D</x:v>
      </x:c>
      <x:c r="C5" s="14" t="str">
        <x:v>ทบทวน</x:v>
      </x:c>
    </x:row>
    <x:row r="6">
      <x:c r="A6" s="14" t="n">
        <x:v>60</x:v>
      </x:c>
      <x:c r="B6" s="14" t="str">
        <x:v>C</x:v>
      </x:c>
      <x:c r="C6" s="14" t="str">
        <x:v>ผ่านขั้นต่ำ</x:v>
      </x:c>
    </x:row>
    <x:row r="7">
      <x:c r="A7" s="14" t="n">
        <x:v>70</x:v>
      </x:c>
      <x:c r="B7" s="14" t="str">
        <x:v>B</x:v>
      </x:c>
      <x:c r="C7" s="14" t="str">
        <x:v>ดี</x:v>
      </x:c>
    </x:row>
    <x:row r="8">
      <x:c r="A8" s="14" t="n">
        <x:v>80</x:v>
      </x:c>
      <x:c r="B8" s="14" t="str">
        <x:v>A</x:v>
      </x:c>
      <x:c r="C8" s="14" t="str">
        <x:v>ดีมาก</x:v>
      </x:c>
    </x:row>
    <x:row r="9">
      <x:c r="A9" s="17"/>
      <x:c r="B9" s="17"/>
      <x:c r="C9" s="17"/>
    </x:row>
    <x:row r="10">
      <x:c r="A10" s="17"/>
      <x:c r="B10" s="17"/>
      <x:c r="C10" s="17"/>
    </x:row>
  </x:sheetData>
  <x:mergeCells>
    <x:mergeCell ref="A1:C1"/>
    <x:mergeCell ref="A2:C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0" customHeight="1">
      <x:c r="A1" s="3" t="str">
        <x:v>ผลจาก Rule Engine</x:v>
      </x:c>
      <x:c r="B1" s="3"/>
      <x:c r="C1" s="3"/>
      <x:c r="D1" s="3"/>
      <x:c r="E1" s="3"/>
      <x:c r="F1" s="3"/>
      <x:c r="G1" s="3"/>
      <x:c r="H1" s="3"/>
    </x:row>
    <x:row r="2" ht="25" customHeight="1">
      <x:c r="A2" s="16" t="str">
        <x:v>สูตรตัวอย่างอยู่แถว 5 และคัดลอกลงครบ</x:v>
      </x:c>
      <x:c r="B2" s="16"/>
      <x:c r="C2" s="16"/>
      <x:c r="D2" s="16"/>
      <x:c r="E2" s="16"/>
      <x:c r="F2" s="16"/>
      <x:c r="G2" s="16"/>
      <x:c r="H2" s="16"/>
    </x:row>
    <x:row r="3">
      <x:c r="A3" s="17"/>
      <x:c r="B3" s="17"/>
      <x:c r="C3" s="17"/>
      <x:c r="D3" s="17"/>
      <x:c r="E3" s="17"/>
      <x:c r="F3" s="17"/>
      <x:c r="G3" s="17"/>
      <x:c r="H3" s="17"/>
    </x:row>
    <x:row r="4">
      <x:c r="A4" s="11" t="str">
        <x:v>EmployeeID</x:v>
      </x:c>
      <x:c r="B4" s="11" t="str">
        <x:v>EmployeeName</x:v>
      </x:c>
      <x:c r="C4" s="11" t="str">
        <x:v>Score</x:v>
      </x:c>
      <x:c r="D4" s="11" t="str">
        <x:v>AttendancePct</x:v>
      </x:c>
      <x:c r="E4" s="11" t="str">
        <x:v>Grade</x:v>
      </x:c>
      <x:c r="F4" s="11" t="str">
        <x:v>PassStatus</x:v>
      </x:c>
      <x:c r="G4" s="11" t="str">
        <x:v>Issue</x:v>
      </x:c>
      <x:c r="H4" s="11" t="str">
        <x:v>Formula focus</x:v>
      </x:c>
    </x:row>
    <x:row r="5">
      <x:c r="A5" s="14" t="str">
        <x:f>Input!A5</x:f>
        <x:v>E001</x:v>
      </x:c>
      <x:c r="B5" s="14" t="str">
        <x:f>_xlfn.XLOOKUP(A5,Employees!$A$5:$A$12,Employees!$B$5:$B$12,"ไม่พบพนักงาน")</x:f>
        <x:v>พนักงาน 1</x:v>
      </x:c>
      <x:c r="C5" s="14" t="n">
        <x:f>Input!B5</x:f>
        <x:v>59</x:v>
      </x:c>
      <x:c r="D5" s="18" t="n">
        <x:f>Input!C5</x:f>
        <x:v>0.9</x:v>
      </x:c>
      <x:c r="E5" s="14" t="str">
        <x:f>IFS(C5&gt;=80,"A",C5&gt;=70,"B",C5&gt;=60,"C",TRUE,"D")</x:f>
        <x:v>D</x:v>
      </x:c>
      <x:c r="F5" s="14" t="str">
        <x:f>IF(OR(B5="ไม่พบพนักงาน",C5&lt;0,C5&gt;100),"ตรวจสอบ",IF(AND(C5&gt;=60,D5&gt;=0.8,Input!D5="Completed"),"ผ่าน","ไม่ผ่าน"))</x:f>
        <x:v>ไม่ผ่าน</x:v>
      </x:c>
      <x:c r="G5" s="14" t="str">
        <x:f>IF(B5="ไม่พบพนักงาน","Missing employee",IF(OR(C5&lt;0,C5&gt;100),"Invalid score",IF(D5&lt;0.8,"Low attendance","")))</x:f>
      </x:c>
      <x:c r="H5" s="14" t="str">
        <x:v>XLOOKUP + IFS + AND/OR</x:v>
      </x:c>
    </x:row>
    <x:row r="6">
      <x:c r="A6" s="14" t="str">
        <x:f>Input!A6</x:f>
        <x:v>E002</x:v>
      </x:c>
      <x:c r="B6" s="14" t="str">
        <x:f>_xlfn.XLOOKUP(A6,Employees!$A$5:$A$12,Employees!$B$5:$B$12,"ไม่พบพนักงาน")</x:f>
        <x:v>พนักงาน 2</x:v>
      </x:c>
      <x:c r="C6" s="14" t="n">
        <x:f>Input!B6</x:f>
        <x:v>60</x:v>
      </x:c>
      <x:c r="D6" s="18" t="n">
        <x:f>Input!C6</x:f>
        <x:v>0.9</x:v>
      </x:c>
      <x:c r="E6" s="14" t="str">
        <x:f>IFS(C6&gt;=80,"A",C6&gt;=70,"B",C6&gt;=60,"C",TRUE,"D")</x:f>
        <x:v>C</x:v>
      </x:c>
      <x:c r="F6" s="14" t="str">
        <x:f>IF(OR(B6="ไม่พบพนักงาน",C6&lt;0,C6&gt;100),"ตรวจสอบ",IF(AND(C6&gt;=60,D6&gt;=0.8,Input!D6="Completed"),"ผ่าน","ไม่ผ่าน"))</x:f>
        <x:v>ผ่าน</x:v>
      </x:c>
      <x:c r="G6" s="14" t="str">
        <x:f>IF(B6="ไม่พบพนักงาน","Missing employee",IF(OR(C6&lt;0,C6&gt;100),"Invalid score",IF(D6&lt;0.8,"Low attendance","")))</x:f>
      </x:c>
      <x:c r="H6" s="14" t="str"/>
    </x:row>
    <x:row r="7">
      <x:c r="A7" s="14" t="str">
        <x:f>Input!A7</x:f>
        <x:v>E003</x:v>
      </x:c>
      <x:c r="B7" s="14" t="str">
        <x:f>_xlfn.XLOOKUP(A7,Employees!$A$5:$A$12,Employees!$B$5:$B$12,"ไม่พบพนักงาน")</x:f>
        <x:v>พนักงาน 3</x:v>
      </x:c>
      <x:c r="C7" s="14" t="n">
        <x:f>Input!B7</x:f>
        <x:v>69</x:v>
      </x:c>
      <x:c r="D7" s="18" t="n">
        <x:f>Input!C7</x:f>
        <x:v>0.9</x:v>
      </x:c>
      <x:c r="E7" s="14" t="str">
        <x:f>IFS(C7&gt;=80,"A",C7&gt;=70,"B",C7&gt;=60,"C",TRUE,"D")</x:f>
        <x:v>C</x:v>
      </x:c>
      <x:c r="F7" s="14" t="str">
        <x:f>IF(OR(B7="ไม่พบพนักงาน",C7&lt;0,C7&gt;100),"ตรวจสอบ",IF(AND(C7&gt;=60,D7&gt;=0.8,Input!D7="Completed"),"ผ่าน","ไม่ผ่าน"))</x:f>
        <x:v>ผ่าน</x:v>
      </x:c>
      <x:c r="G7" s="14" t="str">
        <x:f>IF(B7="ไม่พบพนักงาน","Missing employee",IF(OR(C7&lt;0,C7&gt;100),"Invalid score",IF(D7&lt;0.8,"Low attendance","")))</x:f>
      </x:c>
      <x:c r="H7" s="14" t="str"/>
    </x:row>
    <x:row r="8">
      <x:c r="A8" s="14" t="str">
        <x:f>Input!A8</x:f>
        <x:v>E004</x:v>
      </x:c>
      <x:c r="B8" s="14" t="str">
        <x:f>_xlfn.XLOOKUP(A8,Employees!$A$5:$A$12,Employees!$B$5:$B$12,"ไม่พบพนักงาน")</x:f>
        <x:v>พนักงาน 4</x:v>
      </x:c>
      <x:c r="C8" s="14" t="n">
        <x:f>Input!B8</x:f>
        <x:v>70</x:v>
      </x:c>
      <x:c r="D8" s="18" t="n">
        <x:f>Input!C8</x:f>
        <x:v>0.9</x:v>
      </x:c>
      <x:c r="E8" s="14" t="str">
        <x:f>IFS(C8&gt;=80,"A",C8&gt;=70,"B",C8&gt;=60,"C",TRUE,"D")</x:f>
        <x:v>B</x:v>
      </x:c>
      <x:c r="F8" s="14" t="str">
        <x:f>IF(OR(B8="ไม่พบพนักงาน",C8&lt;0,C8&gt;100),"ตรวจสอบ",IF(AND(C8&gt;=60,D8&gt;=0.8,Input!D8="Completed"),"ผ่าน","ไม่ผ่าน"))</x:f>
        <x:v>ผ่าน</x:v>
      </x:c>
      <x:c r="G8" s="14" t="str">
        <x:f>IF(B8="ไม่พบพนักงาน","Missing employee",IF(OR(C8&lt;0,C8&gt;100),"Invalid score",IF(D8&lt;0.8,"Low attendance","")))</x:f>
      </x:c>
      <x:c r="H8" s="14" t="str"/>
    </x:row>
    <x:row r="9">
      <x:c r="A9" s="14" t="str">
        <x:f>Input!A9</x:f>
        <x:v>E005</x:v>
      </x:c>
      <x:c r="B9" s="14" t="str">
        <x:f>_xlfn.XLOOKUP(A9,Employees!$A$5:$A$12,Employees!$B$5:$B$12,"ไม่พบพนักงาน")</x:f>
        <x:v>พนักงาน 5</x:v>
      </x:c>
      <x:c r="C9" s="14" t="n">
        <x:f>Input!B9</x:f>
        <x:v>79</x:v>
      </x:c>
      <x:c r="D9" s="18" t="n">
        <x:f>Input!C9</x:f>
        <x:v>0.9</x:v>
      </x:c>
      <x:c r="E9" s="14" t="str">
        <x:f>IFS(C9&gt;=80,"A",C9&gt;=70,"B",C9&gt;=60,"C",TRUE,"D")</x:f>
        <x:v>B</x:v>
      </x:c>
      <x:c r="F9" s="14" t="str">
        <x:f>IF(OR(B9="ไม่พบพนักงาน",C9&lt;0,C9&gt;100),"ตรวจสอบ",IF(AND(C9&gt;=60,D9&gt;=0.8,Input!D9="Completed"),"ผ่าน","ไม่ผ่าน"))</x:f>
        <x:v>ผ่าน</x:v>
      </x:c>
      <x:c r="G9" s="14" t="str">
        <x:f>IF(B9="ไม่พบพนักงาน","Missing employee",IF(OR(C9&lt;0,C9&gt;100),"Invalid score",IF(D9&lt;0.8,"Low attendance","")))</x:f>
      </x:c>
      <x:c r="H9" s="14" t="str"/>
    </x:row>
    <x:row r="10">
      <x:c r="A10" s="14" t="str">
        <x:f>Input!A10</x:f>
        <x:v>E006</x:v>
      </x:c>
      <x:c r="B10" s="14" t="str">
        <x:f>_xlfn.XLOOKUP(A10,Employees!$A$5:$A$12,Employees!$B$5:$B$12,"ไม่พบพนักงาน")</x:f>
        <x:v>พนักงาน 6</x:v>
      </x:c>
      <x:c r="C10" s="14" t="n">
        <x:f>Input!B10</x:f>
        <x:v>80</x:v>
      </x:c>
      <x:c r="D10" s="18" t="n">
        <x:f>Input!C10</x:f>
        <x:v>0.9</x:v>
      </x:c>
      <x:c r="E10" s="14" t="str">
        <x:f>IFS(C10&gt;=80,"A",C10&gt;=70,"B",C10&gt;=60,"C",TRUE,"D")</x:f>
        <x:v>A</x:v>
      </x:c>
      <x:c r="F10" s="14" t="str">
        <x:f>IF(OR(B10="ไม่พบพนักงาน",C10&lt;0,C10&gt;100),"ตรวจสอบ",IF(AND(C10&gt;=60,D10&gt;=0.8,Input!D10="Completed"),"ผ่าน","ไม่ผ่าน"))</x:f>
        <x:v>ผ่าน</x:v>
      </x:c>
      <x:c r="G10" s="14" t="str">
        <x:f>IF(B10="ไม่พบพนักงาน","Missing employee",IF(OR(C10&lt;0,C10&gt;100),"Invalid score",IF(D10&lt;0.8,"Low attendance","")))</x:f>
      </x:c>
      <x:c r="H10" s="14" t="str"/>
    </x:row>
    <x:row r="11">
      <x:c r="A11" s="14" t="str">
        <x:f>Input!A11</x:f>
        <x:v>E999</x:v>
      </x:c>
      <x:c r="B11" s="14" t="str">
        <x:f>_xlfn.XLOOKUP(A11,Employees!$A$5:$A$12,Employees!$B$5:$B$12,"ไม่พบพนักงาน")</x:f>
        <x:v>ไม่พบพนักงาน</x:v>
      </x:c>
      <x:c r="C11" s="14" t="n">
        <x:f>Input!B11</x:f>
        <x:v>85</x:v>
      </x:c>
      <x:c r="D11" s="18" t="n">
        <x:f>Input!C11</x:f>
        <x:v>0.9</x:v>
      </x:c>
      <x:c r="E11" s="14" t="str">
        <x:f>IFS(C11&gt;=80,"A",C11&gt;=70,"B",C11&gt;=60,"C",TRUE,"D")</x:f>
        <x:v>A</x:v>
      </x:c>
      <x:c r="F11" s="14" t="str">
        <x:f>IF(OR(B11="ไม่พบพนักงาน",C11&lt;0,C11&gt;100),"ตรวจสอบ",IF(AND(C11&gt;=60,D11&gt;=0.8,Input!D11="Completed"),"ผ่าน","ไม่ผ่าน"))</x:f>
        <x:v>ตรวจสอบ</x:v>
      </x:c>
      <x:c r="G11" s="14" t="str">
        <x:f>IF(B11="ไม่พบพนักงาน","Missing employee",IF(OR(C11&lt;0,C11&gt;100),"Invalid score",IF(D11&lt;0.8,"Low attendance","")))</x:f>
        <x:v>Missing employee</x:v>
      </x:c>
      <x:c r="H11" s="14" t="str"/>
    </x:row>
    <x:row r="12">
      <x:c r="A12" s="14" t="str">
        <x:f>Input!A12</x:f>
        <x:v>E008</x:v>
      </x:c>
      <x:c r="B12" s="14" t="str">
        <x:f>_xlfn.XLOOKUP(A12,Employees!$A$5:$A$12,Employees!$B$5:$B$12,"ไม่พบพนักงาน")</x:f>
        <x:v>พนักงาน 8</x:v>
      </x:c>
      <x:c r="C12" s="14" t="n">
        <x:f>Input!B12</x:f>
        <x:v>85</x:v>
      </x:c>
      <x:c r="D12" s="18" t="n">
        <x:f>Input!C12</x:f>
        <x:v>0.75</x:v>
      </x:c>
      <x:c r="E12" s="14" t="str">
        <x:f>IFS(C12&gt;=80,"A",C12&gt;=70,"B",C12&gt;=60,"C",TRUE,"D")</x:f>
        <x:v>A</x:v>
      </x:c>
      <x:c r="F12" s="14" t="str">
        <x:f>IF(OR(B12="ไม่พบพนักงาน",C12&lt;0,C12&gt;100),"ตรวจสอบ",IF(AND(C12&gt;=60,D12&gt;=0.8,Input!D12="Completed"),"ผ่าน","ไม่ผ่าน"))</x:f>
        <x:v>ไม่ผ่าน</x:v>
      </x:c>
      <x:c r="G12" s="14" t="str">
        <x:f>IF(B12="ไม่พบพนักงาน","Missing employee",IF(OR(C12&lt;0,C12&gt;100),"Invalid score",IF(D12&lt;0.8,"Low attendance","")))</x:f>
        <x:v>Low attendance</x:v>
      </x:c>
      <x:c r="H12" s="14" t="str"/>
    </x:row>
    <x:row r="13">
      <x:c r="A13" s="17"/>
      <x:c r="B13" s="17"/>
      <x:c r="C13" s="17"/>
      <x:c r="D13" s="17"/>
      <x:c r="E13" s="17"/>
      <x:c r="F13" s="17"/>
      <x:c r="G13" s="17"/>
      <x:c r="H13" s="17"/>
    </x:row>
    <x:row r="14">
      <x:c r="A14" s="17"/>
      <x:c r="B14" s="17"/>
      <x:c r="C14" s="17"/>
      <x:c r="D14" s="17"/>
      <x:c r="E14" s="17"/>
      <x:c r="F14" s="17"/>
      <x:c r="G14" s="17"/>
      <x:c r="H14" s="17"/>
    </x:row>
  </x:sheetData>
  <x:mergeCells>
    <x:mergeCell ref="A1:H1"/>
    <x:mergeCell ref="A2:H2"/>
  </x:mergeCells>
  <x:pageMargins left="0.7" right="0.7" top="0.75" bottom="0.75" header="0.3" footer="0.3"/>
</x:worksheet>
</file>