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aff937c8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e44908a6b3cb4428"/>
    <x:sheet xmlns:r="http://schemas.openxmlformats.org/officeDocument/2006/relationships" name="Input" sheetId="2" r:id="R72f6219765604d46"/>
    <x:sheet xmlns:r="http://schemas.openxmlformats.org/officeDocument/2006/relationships" name="Reference" sheetId="3" r:id="R5bedf8d5f5d04a35"/>
    <x:sheet xmlns:r="http://schemas.openxmlformats.org/officeDocument/2006/relationships" name="Calculation" sheetId="4" r:id="R428f3608e1234158"/>
    <x:sheet xmlns:r="http://schemas.openxmlformats.org/officeDocument/2006/relationships" name="Report" sheetId="5" r:id="R73abcbeaab9c45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  <x:fill>
      <x:patternFill patternType="solid">
        <x:fgColor rgb="FFDCEEFF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f7300f52a4670" /><Relationship Type="http://schemas.openxmlformats.org/officeDocument/2006/relationships/theme" Target="/xl/theme/theme1.xml" Id="R696b27bd21174bcd" /><Relationship Type="http://schemas.openxmlformats.org/officeDocument/2006/relationships/sharedStrings" Target="/xl/sharedStrings.xml" Id="Rbb31eb18f755435d" /><Relationship Type="http://schemas.openxmlformats.org/officeDocument/2006/relationships/worksheet" Target="/xl/worksheets/sheet1.xml" Id="Re44908a6b3cb4428" /><Relationship Type="http://schemas.openxmlformats.org/officeDocument/2006/relationships/worksheet" Target="/xl/worksheets/sheet2.xml" Id="R72f6219765604d46" /><Relationship Type="http://schemas.openxmlformats.org/officeDocument/2006/relationships/worksheet" Target="/xl/worksheets/sheet3.xml" Id="R5bedf8d5f5d04a35" /><Relationship Type="http://schemas.openxmlformats.org/officeDocument/2006/relationships/worksheet" Target="/xl/worksheets/sheet4.xml" Id="R428f3608e1234158" /><Relationship Type="http://schemas.openxmlformats.org/officeDocument/2006/relationships/worksheet" Target="/xl/worksheets/sheet5.xml" Id="R73abcbeaab9c45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4: Workbook Architecture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4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Input, Reference, Calculation และ Report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แยกหน้าที่ของชีต
ให้ data flow เดินทางเดียว
ทำให้ผู้ใช้รู้ว่ากรอกตรงไหน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กรอกข้อมูลใน Input
ตรวจว่าการคำนวณอ่าน Reference
อ่านผลที่ Report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0" customHeight="1">
      <x:c r="A1" s="3" t="str">
        <x:v>Input</x:v>
      </x:c>
      <x:c r="B1" s="3"/>
      <x:c r="C1" s="3"/>
      <x:c r="D1" s="3"/>
    </x:row>
    <x:row r="2" ht="25" customHeight="1">
      <x:c r="A2" s="16" t="str">
        <x:v>ผู้ใช้แก้เฉพาะพื้นที่สีฟ้า</x:v>
      </x:c>
      <x:c r="B2" s="16"/>
      <x:c r="C2" s="16"/>
      <x:c r="D2" s="16"/>
    </x:row>
    <x:row r="3">
      <x:c r="A3" s="17"/>
      <x:c r="B3" s="17"/>
      <x:c r="C3" s="17"/>
      <x:c r="D3" s="17"/>
    </x:row>
    <x:row r="4">
      <x:c r="A4" s="11" t="str">
        <x:v>RecordID</x:v>
      </x:c>
      <x:c r="B4" s="11" t="str">
        <x:v>EmployeeID</x:v>
      </x:c>
      <x:c r="C4" s="11" t="str">
        <x:v>Score</x:v>
      </x:c>
      <x:c r="D4" s="11" t="str">
        <x:v>Status</x:v>
      </x:c>
    </x:row>
    <x:row r="5">
      <x:c r="A5" s="18" t="str">
        <x:v>TR-001</x:v>
      </x:c>
      <x:c r="B5" s="18" t="str">
        <x:v>E001</x:v>
      </x:c>
      <x:c r="C5" s="18" t="n">
        <x:v>82</x:v>
      </x:c>
      <x:c r="D5" s="18" t="str">
        <x:v>Completed</x:v>
      </x:c>
    </x:row>
    <x:row r="6">
      <x:c r="A6" s="18" t="str">
        <x:v>TR-002</x:v>
      </x:c>
      <x:c r="B6" s="18" t="str">
        <x:v>E002</x:v>
      </x:c>
      <x:c r="C6" s="18" t="n">
        <x:v>69</x:v>
      </x:c>
      <x:c r="D6" s="18" t="str">
        <x:v>Completed</x:v>
      </x:c>
    </x:row>
    <x:row r="7">
      <x:c r="A7" s="18" t="str">
        <x:v>TR-003</x:v>
      </x:c>
      <x:c r="B7" s="18" t="str">
        <x:v>E003</x:v>
      </x:c>
      <x:c r="C7" s="18" t="n">
        <x:v>75</x:v>
      </x:c>
      <x:c r="D7" s="18" t="str">
        <x:v>In Progress</x:v>
      </x:c>
    </x:row>
    <x:row r="8">
      <x:c r="A8" s="17"/>
      <x:c r="B8" s="17"/>
      <x:c r="C8" s="17"/>
      <x:c r="D8" s="17"/>
    </x:row>
    <x:row r="9">
      <x:c r="A9" s="17"/>
      <x:c r="B9" s="17"/>
      <x:c r="C9" s="17"/>
      <x:c r="D9" s="17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Reference</x:v>
      </x:c>
      <x:c r="B1" s="3"/>
      <x:c r="C1" s="3"/>
    </x:row>
    <x:row r="2" ht="25" customHeight="1">
      <x:c r="A2" s="16" t="str">
        <x:v>ค่ามาตรฐานและข้อมูลที่ใช้ซ้ำ</x:v>
      </x:c>
      <x:c r="B2" s="16"/>
      <x:c r="C2" s="16"/>
    </x:row>
    <x:row r="3">
      <x:c r="A3" s="17"/>
      <x:c r="B3" s="17"/>
      <x:c r="C3" s="17"/>
    </x:row>
    <x:row r="4">
      <x:c r="A4" s="11" t="str">
        <x:v>EmployeeID</x:v>
      </x:c>
      <x:c r="B4" s="11" t="str">
        <x:v>EmployeeName</x:v>
      </x:c>
      <x:c r="C4" s="11" t="str">
        <x:v>Department</x:v>
      </x:c>
    </x:row>
    <x:row r="5">
      <x:c r="A5" s="14" t="str">
        <x:v>E001</x:v>
      </x:c>
      <x:c r="B5" s="14" t="str">
        <x:v>อนันต์</x:v>
      </x:c>
      <x:c r="C5" s="14" t="str">
        <x:v>Sales</x:v>
      </x:c>
    </x:row>
    <x:row r="6">
      <x:c r="A6" s="14" t="str">
        <x:v>E002</x:v>
      </x:c>
      <x:c r="B6" s="14" t="str">
        <x:v>เบญจา</x:v>
      </x:c>
      <x:c r="C6" s="14" t="str">
        <x:v>HR</x:v>
      </x:c>
    </x:row>
    <x:row r="7">
      <x:c r="A7" s="14" t="str">
        <x:v>E003</x:v>
      </x:c>
      <x:c r="B7" s="14" t="str">
        <x:v>ชุติมา</x:v>
      </x:c>
      <x:c r="C7" s="14" t="str">
        <x:v>IT</x:v>
      </x:c>
    </x:row>
    <x:row r="8">
      <x:c r="A8" s="17"/>
      <x:c r="B8" s="17"/>
      <x:c r="C8" s="17"/>
    </x:row>
    <x:row r="9">
      <x:c r="A9" s="17"/>
      <x:c r="B9" s="17"/>
      <x:c r="C9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0" customHeight="1">
      <x:c r="A1" s="3" t="str">
        <x:v>Calculation</x:v>
      </x:c>
      <x:c r="B1" s="3"/>
      <x:c r="C1" s="3"/>
      <x:c r="D1" s="3"/>
      <x:c r="E1" s="3"/>
      <x:c r="F1" s="3"/>
    </x:row>
    <x:row r="2" ht="25" customHeight="1">
      <x:c r="A2" s="16" t="str">
        <x:v>สูตรอ่าน Input และ Reference เท่านั้น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RecordID</x:v>
      </x:c>
      <x:c r="B4" s="11" t="str">
        <x:v>EmployeeID</x:v>
      </x:c>
      <x:c r="C4" s="11" t="str">
        <x:v>EmployeeName</x:v>
      </x:c>
      <x:c r="D4" s="11" t="str">
        <x:v>Department</x:v>
      </x:c>
      <x:c r="E4" s="11" t="str">
        <x:v>Score</x:v>
      </x:c>
      <x:c r="F4" s="11" t="str">
        <x:v>Result</x:v>
      </x:c>
    </x:row>
    <x:row r="5">
      <x:c r="A5" s="14" t="str">
        <x:f>Input!A5</x:f>
        <x:v>TR-001</x:v>
      </x:c>
      <x:c r="B5" s="14" t="str">
        <x:f>Input!B5</x:f>
        <x:v>E001</x:v>
      </x:c>
      <x:c r="C5" s="14" t="str">
        <x:f>_xlfn.XLOOKUP(B5,Reference!$A$5:$A$7,Reference!$B$5:$B$7,"ไม่พบ")</x:f>
        <x:v>อนันต์</x:v>
      </x:c>
      <x:c r="D5" s="14" t="str">
        <x:f>_xlfn.XLOOKUP(B5,Reference!$A$5:$A$7,Reference!$C$5:$C$7,"ไม่พบ")</x:f>
        <x:v>Sales</x:v>
      </x:c>
      <x:c r="E5" s="14" t="n">
        <x:f>Input!C5</x:f>
        <x:v>82</x:v>
      </x:c>
      <x:c r="F5" s="14" t="str">
        <x:f>IF(AND(E5&gt;=70,Input!D5="Completed"),"ผ่าน","ไม่ผ่าน")</x:f>
        <x:v>ผ่าน</x:v>
      </x:c>
    </x:row>
    <x:row r="6">
      <x:c r="A6" s="14" t="str">
        <x:f>Input!A6</x:f>
        <x:v>TR-002</x:v>
      </x:c>
      <x:c r="B6" s="14" t="str">
        <x:f>Input!B6</x:f>
        <x:v>E002</x:v>
      </x:c>
      <x:c r="C6" s="14" t="str">
        <x:f>_xlfn.XLOOKUP(B6,Reference!$A$5:$A$7,Reference!$B$5:$B$7,"ไม่พบ")</x:f>
        <x:v>เบญจา</x:v>
      </x:c>
      <x:c r="D6" s="14" t="str">
        <x:f>_xlfn.XLOOKUP(B6,Reference!$A$5:$A$7,Reference!$C$5:$C$7,"ไม่พบ")</x:f>
        <x:v>HR</x:v>
      </x:c>
      <x:c r="E6" s="14" t="n">
        <x:f>Input!C6</x:f>
        <x:v>69</x:v>
      </x:c>
      <x:c r="F6" s="14" t="str">
        <x:f>IF(AND(E6&gt;=70,Input!D6="Completed"),"ผ่าน","ไม่ผ่าน")</x:f>
        <x:v>ไม่ผ่าน</x:v>
      </x:c>
    </x:row>
    <x:row r="7">
      <x:c r="A7" s="14" t="str">
        <x:f>Input!A7</x:f>
        <x:v>TR-003</x:v>
      </x:c>
      <x:c r="B7" s="14" t="str">
        <x:f>Input!B7</x:f>
        <x:v>E003</x:v>
      </x:c>
      <x:c r="C7" s="14" t="str">
        <x:f>_xlfn.XLOOKUP(B7,Reference!$A$5:$A$7,Reference!$B$5:$B$7,"ไม่พบ")</x:f>
        <x:v>ชุติมา</x:v>
      </x:c>
      <x:c r="D7" s="14" t="str">
        <x:f>_xlfn.XLOOKUP(B7,Reference!$A$5:$A$7,Reference!$C$5:$C$7,"ไม่พบ")</x:f>
        <x:v>IT</x:v>
      </x:c>
      <x:c r="E7" s="14" t="n">
        <x:f>Input!C7</x:f>
        <x:v>75</x:v>
      </x:c>
      <x:c r="F7" s="14" t="str">
        <x:f>IF(AND(E7&gt;=70,Input!D7="Completed"),"ผ่าน","ไม่ผ่าน")</x:f>
        <x:v>ไม่ผ่าน</x:v>
      </x:c>
    </x:row>
    <x:row r="8">
      <x:c r="A8" s="17"/>
      <x:c r="B8" s="17"/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 ht="30" customHeight="1">
      <x:c r="A1" s="3" t="str">
        <x:v>Report</x:v>
      </x:c>
      <x:c r="B1" s="3"/>
      <x:c r="C1" s="3"/>
    </x:row>
    <x:row r="2" ht="25" customHeight="1">
      <x:c r="A2" s="16" t="str">
        <x:v>สรุปจาก Calculation โดยไม่ให้ผู้ใช้แก้ผลลัพธ์</x:v>
      </x:c>
      <x:c r="B2" s="16"/>
      <x:c r="C2" s="16"/>
    </x:row>
    <x:row r="3">
      <x:c r="A3" s="17"/>
      <x:c r="B3" s="17"/>
      <x:c r="C3" s="17"/>
    </x:row>
    <x:row r="4">
      <x:c r="A4" s="11" t="str">
        <x:v>Metric</x:v>
      </x:c>
      <x:c r="B4" s="11" t="str">
        <x:v>Value</x:v>
      </x:c>
      <x:c r="C4" s="11" t="str">
        <x:v>Meaning</x:v>
      </x:c>
    </x:row>
    <x:row r="5">
      <x:c r="A5" s="14" t="str">
        <x:v>Total</x:v>
      </x:c>
      <x:c r="B5" s="14" t="n">
        <x:f>COUNTA(Calculation!A5:A7)</x:f>
        <x:v>3</x:v>
      </x:c>
      <x:c r="C5" s="14" t="str">
        <x:v>จำนวนรายการ</x:v>
      </x:c>
    </x:row>
    <x:row r="6">
      <x:c r="A6" s="14" t="str">
        <x:v>Pass</x:v>
      </x:c>
      <x:c r="B6" s="14" t="n">
        <x:f>COUNTIF(Calculation!F5:F7,"ผ่าน")</x:f>
        <x:v>1</x:v>
      </x:c>
      <x:c r="C6" s="14" t="str">
        <x:v>ผ่านเงื่อนไข</x:v>
      </x:c>
    </x:row>
    <x:row r="7">
      <x:c r="A7" s="14" t="str">
        <x:v>Not Pass</x:v>
      </x:c>
      <x:c r="B7" s="14" t="n">
        <x:f>COUNTIF(Calculation!F5:F7,"ไม่ผ่าน")</x:f>
        <x:v>2</x:v>
      </x:c>
      <x:c r="C7" s="14" t="str">
        <x:v>ไม่ผ่านเงื่อนไข</x:v>
      </x:c>
    </x:row>
    <x:row r="8">
      <x:c r="A8" s="17"/>
      <x:c r="B8" s="17"/>
      <x:c r="C8" s="17"/>
    </x:row>
    <x:row r="9">
      <x:c r="A9" s="17"/>
      <x:c r="B9" s="17"/>
      <x:c r="C9" s="17"/>
    </x:row>
  </x:sheetData>
  <x:mergeCells>
    <x:mergeCell ref="A1:C1"/>
    <x:mergeCell ref="A2:C2"/>
  </x:mergeCells>
  <x:pageMargins left="0.7" right="0.7" top="0.75" bottom="0.75" header="0.3" footer="0.3"/>
</x:worksheet>
</file>